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010C0E14-5CAE-491E-95B7-1041CE347E13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84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<sst xmlns="http://schemas.openxmlformats.org/spreadsheetml/2006/main" count="21" uniqueCount="21">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</sst>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 applyProtection="1">
      <alignment horizontal="left" vertical="center"/>
    </xf>
    <xf numFmtId="4" fontId="2" fillId="0" borderId="0" xfId="0" applyNumberFormat="1" applyFont="1" applyBorder="1" applyAlignment="1" applyProtection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/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F29" sqref="F29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6" t="s">
        <v>19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20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567732273.32000005</v>
      </c>
      <c r="D10" s="11">
        <v>163295018.38999999</v>
      </c>
      <c r="E10" s="12">
        <f>C10+D10</f>
        <v>731027291.71000004</v>
      </c>
      <c r="F10" s="11">
        <v>731027291.58000004</v>
      </c>
      <c r="G10" s="10">
        <v>730743804.18000007</v>
      </c>
      <c r="H10" s="13">
        <f>E10-F10</f>
        <v>0.12999999523162842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6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7"/>
      <c r="C21" s="18"/>
      <c r="D21" s="19"/>
      <c r="E21" s="18"/>
      <c r="F21" s="19"/>
      <c r="G21" s="18"/>
      <c r="H21" s="20"/>
    </row>
    <row r="22" spans="2:8" ht="12.75" thickBot="1" x14ac:dyDescent="0.25">
      <c r="B22" s="21" t="s">
        <v>18</v>
      </c>
      <c r="C22" s="22">
        <f>SUM(C10:C20)</f>
        <v>567732273.32000005</v>
      </c>
      <c r="D22" s="23">
        <f>SUM(D10:D20)</f>
        <v>163295018.38999999</v>
      </c>
      <c r="E22" s="22">
        <f>C22+D22</f>
        <v>731027291.71000004</v>
      </c>
      <c r="F22" s="23">
        <f>SUM(F10:F20)</f>
        <v>731027291.58000004</v>
      </c>
      <c r="G22" s="22">
        <f>SUM(G10:G20)</f>
        <v>730743804.18000007</v>
      </c>
      <c r="H22" s="24">
        <f>E22-F22</f>
        <v>0.12999999523162842</v>
      </c>
    </row>
    <row r="24" spans="2:8" s="25" customFormat="1" x14ac:dyDescent="0.2"/>
    <row r="25" spans="2:8" s="25" customFormat="1" x14ac:dyDescent="0.2"/>
    <row r="26" spans="2:8" s="25" customFormat="1" x14ac:dyDescent="0.2"/>
    <row r="27" spans="2:8" s="25" customFormat="1" x14ac:dyDescent="0.2"/>
    <row r="28" spans="2:8" s="25" customFormat="1" x14ac:dyDescent="0.2"/>
    <row r="29" spans="2:8" s="25" customFormat="1" x14ac:dyDescent="0.2"/>
    <row r="30" spans="2:8" s="25" customFormat="1" x14ac:dyDescent="0.2"/>
    <row r="31" spans="2:8" s="25" customFormat="1" x14ac:dyDescent="0.2"/>
    <row r="32" spans="2:8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  <row r="42" s="25" customFormat="1" x14ac:dyDescent="0.2"/>
    <row r="43" s="25" customFormat="1" x14ac:dyDescent="0.2"/>
    <row r="44" s="25" customFormat="1" x14ac:dyDescent="0.2"/>
    <row r="45" s="25" customFormat="1" x14ac:dyDescent="0.2"/>
    <row r="46" s="25" customFormat="1" x14ac:dyDescent="0.2"/>
    <row r="47" s="25" customFormat="1" x14ac:dyDescent="0.2"/>
    <row r="48" s="25" customFormat="1" x14ac:dyDescent="0.2"/>
    <row r="49" s="25" customFormat="1" x14ac:dyDescent="0.2"/>
    <row r="50" s="25" customFormat="1" x14ac:dyDescent="0.2"/>
    <row r="51" s="25" customFormat="1" x14ac:dyDescent="0.2"/>
    <row r="52" s="25" customFormat="1" x14ac:dyDescent="0.2"/>
    <row r="53" s="25" customFormat="1" x14ac:dyDescent="0.2"/>
    <row r="54" s="25" customFormat="1" x14ac:dyDescent="0.2"/>
    <row r="55" s="25" customFormat="1" x14ac:dyDescent="0.2"/>
    <row r="56" s="25" customFormat="1" x14ac:dyDescent="0.2"/>
    <row r="57" s="25" customFormat="1" x14ac:dyDescent="0.2"/>
    <row r="58" s="25" customFormat="1" x14ac:dyDescent="0.2"/>
    <row r="59" s="25" customFormat="1" x14ac:dyDescent="0.2"/>
    <row r="60" s="25" customFormat="1" x14ac:dyDescent="0.2"/>
    <row r="61" s="25" customFormat="1" x14ac:dyDescent="0.2"/>
    <row r="62" s="25" customFormat="1" x14ac:dyDescent="0.2"/>
    <row r="63" s="25" customFormat="1" x14ac:dyDescent="0.2"/>
    <row r="64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  <row r="69" s="25" customFormat="1" x14ac:dyDescent="0.2"/>
    <row r="70" s="25" customFormat="1" x14ac:dyDescent="0.2"/>
    <row r="71" s="25" customFormat="1" x14ac:dyDescent="0.2"/>
    <row r="72" s="25" customFormat="1" x14ac:dyDescent="0.2"/>
    <row r="73" s="25" customFormat="1" x14ac:dyDescent="0.2"/>
    <row r="74" s="25" customFormat="1" x14ac:dyDescent="0.2"/>
    <row r="75" s="25" customFormat="1" x14ac:dyDescent="0.2"/>
    <row r="76" s="25" customFormat="1" x14ac:dyDescent="0.2"/>
    <row r="77" s="25" customFormat="1" x14ac:dyDescent="0.2"/>
    <row r="78" s="25" customFormat="1" x14ac:dyDescent="0.2"/>
    <row r="79" s="25" customFormat="1" x14ac:dyDescent="0.2"/>
    <row r="80" s="25" customFormat="1" x14ac:dyDescent="0.2"/>
    <row r="81" s="25" customFormat="1" x14ac:dyDescent="0.2"/>
    <row r="82" s="25" customFormat="1" x14ac:dyDescent="0.2"/>
    <row r="83" s="25" customFormat="1" x14ac:dyDescent="0.2"/>
    <row r="84" s="25" customFormat="1" x14ac:dyDescent="0.2"/>
    <row r="85" s="25" customFormat="1" x14ac:dyDescent="0.2"/>
    <row r="86" s="25" customFormat="1" x14ac:dyDescent="0.2"/>
    <row r="87" s="25" customFormat="1" x14ac:dyDescent="0.2"/>
    <row r="88" s="25" customFormat="1" x14ac:dyDescent="0.2"/>
    <row r="89" s="25" customFormat="1" x14ac:dyDescent="0.2"/>
    <row r="90" s="25" customFormat="1" x14ac:dyDescent="0.2"/>
    <row r="91" s="25" customFormat="1" x14ac:dyDescent="0.2"/>
    <row r="92" s="25" customFormat="1" x14ac:dyDescent="0.2"/>
    <row r="93" s="25" customFormat="1" x14ac:dyDescent="0.2"/>
    <row r="94" s="25" customFormat="1" x14ac:dyDescent="0.2"/>
    <row r="95" s="25" customFormat="1" x14ac:dyDescent="0.2"/>
    <row r="96" s="25" customFormat="1" x14ac:dyDescent="0.2"/>
    <row r="97" s="25" customFormat="1" x14ac:dyDescent="0.2"/>
    <row r="98" s="25" customFormat="1" x14ac:dyDescent="0.2"/>
    <row r="99" s="25" customFormat="1" x14ac:dyDescent="0.2"/>
    <row r="100" s="25" customFormat="1" x14ac:dyDescent="0.2"/>
    <row r="101" s="25" customFormat="1" x14ac:dyDescent="0.2"/>
    <row r="102" s="25" customFormat="1" x14ac:dyDescent="0.2"/>
    <row r="103" s="25" customFormat="1" x14ac:dyDescent="0.2"/>
    <row r="104" s="25" customFormat="1" x14ac:dyDescent="0.2"/>
    <row r="105" s="25" customFormat="1" x14ac:dyDescent="0.2"/>
    <row r="106" s="25" customFormat="1" x14ac:dyDescent="0.2"/>
    <row r="107" s="25" customFormat="1" x14ac:dyDescent="0.2"/>
    <row r="108" s="25" customFormat="1" x14ac:dyDescent="0.2"/>
    <row r="109" s="25" customFormat="1" x14ac:dyDescent="0.2"/>
    <row r="110" s="25" customFormat="1" x14ac:dyDescent="0.2"/>
    <row r="111" s="25" customFormat="1" x14ac:dyDescent="0.2"/>
    <row r="112" s="25" customFormat="1" x14ac:dyDescent="0.2"/>
    <row r="113" s="25" customFormat="1" x14ac:dyDescent="0.2"/>
    <row r="114" s="25" customFormat="1" x14ac:dyDescent="0.2"/>
    <row r="115" s="25" customFormat="1" x14ac:dyDescent="0.2"/>
    <row r="116" s="25" customFormat="1" x14ac:dyDescent="0.2"/>
    <row r="117" s="25" customFormat="1" x14ac:dyDescent="0.2"/>
    <row r="118" s="25" customFormat="1" x14ac:dyDescent="0.2"/>
    <row r="119" s="25" customFormat="1" x14ac:dyDescent="0.2"/>
    <row r="120" s="25" customFormat="1" x14ac:dyDescent="0.2"/>
    <row r="121" s="25" customFormat="1" x14ac:dyDescent="0.2"/>
    <row r="122" s="25" customFormat="1" x14ac:dyDescent="0.2"/>
    <row r="123" s="25" customFormat="1" x14ac:dyDescent="0.2"/>
    <row r="124" s="25" customFormat="1" x14ac:dyDescent="0.2"/>
    <row r="125" s="25" customFormat="1" x14ac:dyDescent="0.2"/>
    <row r="126" s="25" customFormat="1" x14ac:dyDescent="0.2"/>
    <row r="127" s="25" customFormat="1" x14ac:dyDescent="0.2"/>
    <row r="128" s="25" customFormat="1" x14ac:dyDescent="0.2"/>
    <row r="129" s="25" customFormat="1" x14ac:dyDescent="0.2"/>
    <row r="130" s="25" customFormat="1" x14ac:dyDescent="0.2"/>
    <row r="131" s="25" customFormat="1" x14ac:dyDescent="0.2"/>
    <row r="132" s="25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2022-04-20T17:43:59Z</cp:lastPrinted>
  <dcterms:created xsi:type="dcterms:W3CDTF">2019-12-05T18:10:13Z</dcterms:created>
  <dcterms:modified xsi:type="dcterms:W3CDTF">2023-01-25T15:55:28Z</dcterms:modified>
</cp:coreProperties>
</file>